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H:\Evaluation des clubs sportifs\Dossiers demande de subvention\Dossiers 2025\"/>
    </mc:Choice>
  </mc:AlternateContent>
  <xr:revisionPtr revIDLastSave="0" documentId="8_{49F378DC-8D6F-4AAE-B226-3034414F62C3}" xr6:coauthVersionLast="36" xr6:coauthVersionMax="36" xr10:uidLastSave="{00000000-0000-0000-0000-000000000000}"/>
  <bookViews>
    <workbookView xWindow="0" yWindow="0" windowWidth="15360" windowHeight="7455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  <c r="F3" i="1" l="1"/>
  <c r="E3" i="1"/>
  <c r="F20" i="1"/>
  <c r="E20" i="1"/>
  <c r="B3" i="1" l="1"/>
  <c r="C3" i="1"/>
  <c r="B10" i="1"/>
  <c r="C10" i="1"/>
  <c r="E12" i="1"/>
  <c r="F12" i="1"/>
  <c r="B17" i="1"/>
  <c r="C17" i="1"/>
  <c r="B30" i="1"/>
  <c r="C30" i="1"/>
  <c r="B35" i="1"/>
  <c r="C35" i="1"/>
  <c r="B41" i="1"/>
  <c r="C41" i="1"/>
  <c r="E41" i="1"/>
  <c r="F41" i="1"/>
  <c r="B46" i="1"/>
  <c r="C46" i="1"/>
  <c r="E46" i="1"/>
  <c r="F46" i="1"/>
  <c r="B51" i="1"/>
  <c r="B55" i="1" s="1"/>
  <c r="C51" i="1"/>
  <c r="C55" i="1" s="1"/>
  <c r="E51" i="1"/>
  <c r="E55" i="1" s="1"/>
  <c r="F51" i="1"/>
  <c r="F55" i="1" s="1"/>
  <c r="B56" i="1"/>
  <c r="B62" i="1" s="1"/>
  <c r="C56" i="1"/>
  <c r="E56" i="1"/>
  <c r="E62" i="1" s="1"/>
  <c r="F56" i="1"/>
  <c r="F62" i="1" s="1"/>
  <c r="C62" i="1"/>
  <c r="E64" i="1"/>
  <c r="F64" i="1"/>
  <c r="B68" i="1"/>
  <c r="C68" i="1"/>
  <c r="E68" i="1"/>
  <c r="F68" i="1"/>
  <c r="F49" i="1" l="1"/>
  <c r="F66" i="1" s="1"/>
  <c r="E49" i="1"/>
  <c r="E66" i="1" s="1"/>
  <c r="C49" i="1"/>
  <c r="C66" i="1" s="1"/>
  <c r="B49" i="1"/>
  <c r="B66" i="1" s="1"/>
  <c r="E72" i="1" l="1"/>
</calcChain>
</file>

<file path=xl/sharedStrings.xml><?xml version="1.0" encoding="utf-8"?>
<sst xmlns="http://schemas.openxmlformats.org/spreadsheetml/2006/main" count="120" uniqueCount="116">
  <si>
    <t>CHARGES DE L'EXERCICE</t>
  </si>
  <si>
    <t>qu'elles soient payées ou non</t>
  </si>
  <si>
    <t>PRODUITS DE L'EXERCICE</t>
  </si>
  <si>
    <t>qu'ils soient encaissés ou non</t>
  </si>
  <si>
    <t>60 - Achats</t>
  </si>
  <si>
    <t>70 - Prestations de services</t>
  </si>
  <si>
    <t>Achats (matériel, prestation, etc.)</t>
  </si>
  <si>
    <t>Recettes de manifestations</t>
  </si>
  <si>
    <t>Fournitures d'eau, électricité, chauffage</t>
  </si>
  <si>
    <t>Recettes de publicité</t>
  </si>
  <si>
    <t>Fournitures d'entretien - petit équipement</t>
  </si>
  <si>
    <t>Vente de produits</t>
  </si>
  <si>
    <t>Fournitures administratives</t>
  </si>
  <si>
    <t>Locations diverses</t>
  </si>
  <si>
    <t>Marchandises destinées à la revente</t>
  </si>
  <si>
    <t>Prestations de service</t>
  </si>
  <si>
    <t>Divers</t>
  </si>
  <si>
    <t>Autres</t>
  </si>
  <si>
    <t>61 - Services extérieurs</t>
  </si>
  <si>
    <t>Locations salles, matériels, etc.</t>
  </si>
  <si>
    <t>Loyers</t>
  </si>
  <si>
    <t>7404 - Subventions de la Ville de Niort</t>
  </si>
  <si>
    <t>Travaux d'entretien/réparations</t>
  </si>
  <si>
    <t>Assurances</t>
  </si>
  <si>
    <t>- fonctionnement</t>
  </si>
  <si>
    <t>Divers – autres</t>
  </si>
  <si>
    <t>- exceptionnelle (manifestation)</t>
  </si>
  <si>
    <t>Divers - Formation des bénévoles</t>
  </si>
  <si>
    <t>- convention d'objectifs</t>
  </si>
  <si>
    <t>62 - Autres services extérieurs</t>
  </si>
  <si>
    <t>Personnel extérieur</t>
  </si>
  <si>
    <t>Rémunérations d'intermédiaires et honoraires</t>
  </si>
  <si>
    <t>Publicité, Publications</t>
  </si>
  <si>
    <t>74 - Autres subventions</t>
  </si>
  <si>
    <t>Photocopies</t>
  </si>
  <si>
    <t>Frais liés aux compétitions (déplacement, hébergement, restauration, engagement, etc.)</t>
  </si>
  <si>
    <t>- Communauté d'Agglomération de Niort</t>
  </si>
  <si>
    <t>- Conseil Départemental</t>
  </si>
  <si>
    <t>Frais de réception</t>
  </si>
  <si>
    <t>- Conseil Régional</t>
  </si>
  <si>
    <t>Frais postaux</t>
  </si>
  <si>
    <t>- Etat</t>
  </si>
  <si>
    <t>Frais de téléphone, Internet, etc.</t>
  </si>
  <si>
    <t>*DDCSPP (mission sport, CNDS, etc.)</t>
  </si>
  <si>
    <t>Frais de manifestations</t>
  </si>
  <si>
    <t>*Autres</t>
  </si>
  <si>
    <t>Services bancaires (cartes bancaires, frais)</t>
  </si>
  <si>
    <t>Autres frais</t>
  </si>
  <si>
    <t>- Autres communes</t>
  </si>
  <si>
    <t>63 - Impôts/Taxes &amp; Vers. assimilés</t>
  </si>
  <si>
    <t>- Autres organismes</t>
  </si>
  <si>
    <t>Taxe sur les salaires</t>
  </si>
  <si>
    <t>* Remboursement des emplois aidés</t>
  </si>
  <si>
    <t>Participation employeur à la formation</t>
  </si>
  <si>
    <t>* C.A.F</t>
  </si>
  <si>
    <t>Taxe foncière et/ou Taxe d'habitation</t>
  </si>
  <si>
    <t>*FAS (Fond d'Action Sociale)</t>
  </si>
  <si>
    <t>Autres impôts</t>
  </si>
  <si>
    <t>- Union Européenne</t>
  </si>
  <si>
    <t>64 - Charges du personnel</t>
  </si>
  <si>
    <t>Salaires bruts</t>
  </si>
  <si>
    <t>Partenaires privés</t>
  </si>
  <si>
    <t>Primes, avantages divers</t>
  </si>
  <si>
    <t>Charges Patronales (URSSAF, retraite, Assedic)</t>
  </si>
  <si>
    <t>Médecine du Travail, pharmacie</t>
  </si>
  <si>
    <t>Autres charges de personnel (formations)</t>
  </si>
  <si>
    <t>65 - Autres charges de gestion</t>
  </si>
  <si>
    <t>75 - Produits de Gestion</t>
  </si>
  <si>
    <t>Licences Fédération</t>
  </si>
  <si>
    <t>Collectes - Dons</t>
  </si>
  <si>
    <t>Cotisations diverses</t>
  </si>
  <si>
    <t>Cotisations - Licences Fédération</t>
  </si>
  <si>
    <t>SACEM</t>
  </si>
  <si>
    <t>Autres produits de gestion</t>
  </si>
  <si>
    <t>Autres charges de gestion (créances irrécouvrables)</t>
  </si>
  <si>
    <t>68 - Dotations</t>
  </si>
  <si>
    <t>78 - Reprises</t>
  </si>
  <si>
    <t>Dotations aux amortissements des immobilisations corporelles et incorporelles</t>
  </si>
  <si>
    <t>Reprises sur provisions pour risques et charges</t>
  </si>
  <si>
    <t>Dotations aux prov. pour risques/charges d'exploitation</t>
  </si>
  <si>
    <t>Reprises sur amortissement d'immobilisations corporelles et incorporelles</t>
  </si>
  <si>
    <t>1 - TOTAL charges d’exploitation</t>
  </si>
  <si>
    <t>1 - TOTAL produits d’exploitation</t>
  </si>
  <si>
    <t>66 - Charges financières</t>
  </si>
  <si>
    <t>76 - Produits financiers</t>
  </si>
  <si>
    <t>Intérêts des emprunts</t>
  </si>
  <si>
    <t>Revenus des placements (Livrets, etc.)</t>
  </si>
  <si>
    <t>Autres charges financières (agios)</t>
  </si>
  <si>
    <t>Revenus des prêts</t>
  </si>
  <si>
    <t>Autres produits financiers</t>
  </si>
  <si>
    <t>2 - TOTAL charges financières</t>
  </si>
  <si>
    <t>2 - TOTAL produits financiers</t>
  </si>
  <si>
    <t>67 - Charges exceptionnelles</t>
  </si>
  <si>
    <t>77 - Produits exceptionnels</t>
  </si>
  <si>
    <t>Pénalités et amendes fiscales ou pénales</t>
  </si>
  <si>
    <t>Dégrèvements d'impôts</t>
  </si>
  <si>
    <t>Dons</t>
  </si>
  <si>
    <t>Produit des cessions des immobilisations</t>
  </si>
  <si>
    <t>Valeur comptable des cessions d'immobilisations</t>
  </si>
  <si>
    <t>Autres produits exceptionnels</t>
  </si>
  <si>
    <t>Autres charges exceptionnelles s/ opération de gestion</t>
  </si>
  <si>
    <t>3- TOTAL charges exceptionnelles</t>
  </si>
  <si>
    <t>3 - TOTAL produits exceptionnels</t>
  </si>
  <si>
    <t>4 - TRANSFERTS DE CHARGES (remboursements divers)</t>
  </si>
  <si>
    <t>TOTAL charges (1 + 2 + 3)</t>
  </si>
  <si>
    <t>TOTAL produits (1 +2+3+4)</t>
  </si>
  <si>
    <t>86 - Valorisation des contributions volontaires</t>
  </si>
  <si>
    <t>87 - Valorisation des contributions volontaires</t>
  </si>
  <si>
    <t>Locaux et matériels</t>
  </si>
  <si>
    <t>Personnel (bénévolat)</t>
  </si>
  <si>
    <t xml:space="preserve">Signature du Président </t>
  </si>
  <si>
    <t>Signature du Trésorier</t>
  </si>
  <si>
    <t>REEL 2024</t>
  </si>
  <si>
    <t>PREV 2025</t>
  </si>
  <si>
    <r>
      <t xml:space="preserve">RESULTAT PREVISIONNEL  2025 
</t>
    </r>
    <r>
      <rPr>
        <sz val="11"/>
        <color theme="1"/>
        <rFont val="Times New Roman"/>
        <family val="1"/>
      </rPr>
      <t>Pour mémoire, un prévisionnel doit être équilibré</t>
    </r>
  </si>
  <si>
    <r>
      <t>RESULTAT REEL  2024</t>
    </r>
    <r>
      <rPr>
        <sz val="12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(excédents ou pertes*)                                                                              Total des produits moins le total des charges 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</si>
</sst>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horizontal="left" vertical="center" indent="9"/>
    </xf>
    <xf numFmtId="0" fontId="7" fillId="0" borderId="0" xfId="0" applyFont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/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0" fillId="0" borderId="8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"/>
  <sheetViews>
    <sheetView tabSelected="1" topLeftCell="A13" workbookViewId="0">
      <selection activeCell="D78" sqref="D78"/>
    </sheetView>
  </sheetViews>
  <sheetFormatPr baseColWidth="10" defaultRowHeight="15" x14ac:dyDescent="0.25"/>
  <cols>
    <col min="1" max="1" width="23.7109375" customWidth="1"/>
    <col min="2" max="3" width="14.7109375" customWidth="1"/>
    <col min="4" max="4" width="25.5703125" customWidth="1"/>
    <col min="5" max="6" width="14.7109375" customWidth="1"/>
  </cols>
  <sheetData>
    <row r="1" spans="1:6" ht="24" customHeight="1" x14ac:dyDescent="0.25">
      <c r="A1" s="9" t="s">
        <v>0</v>
      </c>
      <c r="B1" s="9" t="s">
        <v>112</v>
      </c>
      <c r="C1" s="9" t="s">
        <v>113</v>
      </c>
      <c r="D1" s="9" t="s">
        <v>2</v>
      </c>
      <c r="E1" s="9" t="s">
        <v>112</v>
      </c>
      <c r="F1" s="9" t="s">
        <v>113</v>
      </c>
    </row>
    <row r="2" spans="1:6" ht="15.75" thickBot="1" x14ac:dyDescent="0.3">
      <c r="A2" s="1" t="s">
        <v>1</v>
      </c>
      <c r="B2" s="16"/>
      <c r="C2" s="16"/>
      <c r="D2" s="1" t="s">
        <v>3</v>
      </c>
      <c r="E2" s="16"/>
      <c r="F2" s="16"/>
    </row>
    <row r="3" spans="1:6" ht="30" customHeight="1" thickBot="1" x14ac:dyDescent="0.3">
      <c r="A3" s="17" t="s">
        <v>4</v>
      </c>
      <c r="B3" s="18">
        <f>SUM(B4:B9)</f>
        <v>0</v>
      </c>
      <c r="C3" s="18">
        <f>SUM(C4:C9)</f>
        <v>0</v>
      </c>
      <c r="D3" s="19" t="s">
        <v>5</v>
      </c>
      <c r="E3" s="18">
        <f>SUM(E4:E11)</f>
        <v>0</v>
      </c>
      <c r="F3" s="18">
        <f>SUM(F4:F11)</f>
        <v>0</v>
      </c>
    </row>
    <row r="4" spans="1:6" ht="24" customHeight="1" thickBot="1" x14ac:dyDescent="0.3">
      <c r="A4" s="11" t="s">
        <v>6</v>
      </c>
      <c r="B4" s="2"/>
      <c r="C4" s="2"/>
      <c r="D4" s="3" t="s">
        <v>7</v>
      </c>
      <c r="E4" s="2"/>
      <c r="F4" s="2"/>
    </row>
    <row r="5" spans="1:6" ht="24" customHeight="1" thickBot="1" x14ac:dyDescent="0.3">
      <c r="A5" s="11" t="s">
        <v>8</v>
      </c>
      <c r="B5" s="2"/>
      <c r="C5" s="2"/>
      <c r="D5" s="3" t="s">
        <v>9</v>
      </c>
      <c r="E5" s="2"/>
      <c r="F5" s="2"/>
    </row>
    <row r="6" spans="1:6" ht="24" customHeight="1" thickBot="1" x14ac:dyDescent="0.3">
      <c r="A6" s="11" t="s">
        <v>10</v>
      </c>
      <c r="B6" s="2"/>
      <c r="C6" s="2"/>
      <c r="D6" s="3" t="s">
        <v>11</v>
      </c>
      <c r="E6" s="2"/>
      <c r="F6" s="2"/>
    </row>
    <row r="7" spans="1:6" ht="24" customHeight="1" thickBot="1" x14ac:dyDescent="0.3">
      <c r="A7" s="11" t="s">
        <v>12</v>
      </c>
      <c r="B7" s="2"/>
      <c r="C7" s="2"/>
      <c r="D7" s="3" t="s">
        <v>13</v>
      </c>
      <c r="E7" s="2"/>
      <c r="F7" s="2"/>
    </row>
    <row r="8" spans="1:6" ht="24" customHeight="1" thickBot="1" x14ac:dyDescent="0.3">
      <c r="A8" s="11" t="s">
        <v>14</v>
      </c>
      <c r="B8" s="2"/>
      <c r="C8" s="2"/>
      <c r="D8" s="3" t="s">
        <v>15</v>
      </c>
      <c r="E8" s="2"/>
      <c r="F8" s="2"/>
    </row>
    <row r="9" spans="1:6" ht="24" customHeight="1" thickBot="1" x14ac:dyDescent="0.3">
      <c r="A9" s="11" t="s">
        <v>16</v>
      </c>
      <c r="B9" s="2"/>
      <c r="C9" s="2"/>
      <c r="D9" s="3" t="s">
        <v>17</v>
      </c>
      <c r="E9" s="2"/>
      <c r="F9" s="2"/>
    </row>
    <row r="10" spans="1:6" ht="30" customHeight="1" thickBot="1" x14ac:dyDescent="0.3">
      <c r="A10" s="17" t="s">
        <v>18</v>
      </c>
      <c r="B10" s="18">
        <f>SUM(B11:B16)</f>
        <v>0</v>
      </c>
      <c r="C10" s="18">
        <f>SUM(C11:C16)</f>
        <v>0</v>
      </c>
      <c r="D10" s="2"/>
      <c r="E10" s="2"/>
      <c r="F10" s="2"/>
    </row>
    <row r="11" spans="1:6" ht="24" customHeight="1" thickBot="1" x14ac:dyDescent="0.3">
      <c r="A11" s="11" t="s">
        <v>19</v>
      </c>
      <c r="B11" s="2"/>
      <c r="C11" s="2"/>
      <c r="D11" s="2"/>
      <c r="E11" s="2"/>
      <c r="F11" s="2"/>
    </row>
    <row r="12" spans="1:6" ht="24" customHeight="1" thickBot="1" x14ac:dyDescent="0.3">
      <c r="A12" s="11" t="s">
        <v>20</v>
      </c>
      <c r="B12" s="2"/>
      <c r="C12" s="2"/>
      <c r="D12" s="19" t="s">
        <v>21</v>
      </c>
      <c r="E12" s="18">
        <f>E14+E15+E16</f>
        <v>0</v>
      </c>
      <c r="F12" s="18">
        <f>F14+F15+F16</f>
        <v>0</v>
      </c>
    </row>
    <row r="13" spans="1:6" ht="24" customHeight="1" thickBot="1" x14ac:dyDescent="0.3">
      <c r="A13" s="11" t="s">
        <v>22</v>
      </c>
      <c r="B13" s="2"/>
      <c r="C13" s="2"/>
      <c r="D13" s="2"/>
      <c r="E13" s="2"/>
      <c r="F13" s="2"/>
    </row>
    <row r="14" spans="1:6" ht="24" customHeight="1" thickBot="1" x14ac:dyDescent="0.3">
      <c r="A14" s="11" t="s">
        <v>23</v>
      </c>
      <c r="B14" s="2"/>
      <c r="C14" s="2"/>
      <c r="D14" s="3" t="s">
        <v>24</v>
      </c>
      <c r="E14" s="2"/>
      <c r="F14" s="2"/>
    </row>
    <row r="15" spans="1:6" ht="24" customHeight="1" thickBot="1" x14ac:dyDescent="0.3">
      <c r="A15" s="11" t="s">
        <v>25</v>
      </c>
      <c r="B15" s="2"/>
      <c r="C15" s="2"/>
      <c r="D15" s="3" t="s">
        <v>26</v>
      </c>
      <c r="E15" s="2"/>
      <c r="F15" s="2"/>
    </row>
    <row r="16" spans="1:6" ht="24" customHeight="1" thickBot="1" x14ac:dyDescent="0.3">
      <c r="A16" s="11" t="s">
        <v>27</v>
      </c>
      <c r="B16" s="2"/>
      <c r="C16" s="2"/>
      <c r="D16" s="3" t="s">
        <v>28</v>
      </c>
      <c r="E16" s="2"/>
      <c r="F16" s="2"/>
    </row>
    <row r="17" spans="1:6" ht="30" customHeight="1" thickBot="1" x14ac:dyDescent="0.3">
      <c r="A17" s="17" t="s">
        <v>29</v>
      </c>
      <c r="B17" s="18">
        <f>SUM(B18:B29)</f>
        <v>0</v>
      </c>
      <c r="C17" s="18">
        <f>SUM(C18:C29)</f>
        <v>0</v>
      </c>
      <c r="D17" s="2"/>
      <c r="E17" s="2"/>
      <c r="F17" s="2"/>
    </row>
    <row r="18" spans="1:6" ht="24" customHeight="1" thickBot="1" x14ac:dyDescent="0.3">
      <c r="A18" s="11" t="s">
        <v>30</v>
      </c>
      <c r="B18" s="2"/>
      <c r="C18" s="2"/>
      <c r="D18" s="2"/>
      <c r="E18" s="2"/>
      <c r="F18" s="2"/>
    </row>
    <row r="19" spans="1:6" ht="24" customHeight="1" thickBot="1" x14ac:dyDescent="0.3">
      <c r="A19" s="11" t="s">
        <v>31</v>
      </c>
      <c r="B19" s="2"/>
      <c r="C19" s="2"/>
      <c r="D19" s="2"/>
      <c r="E19" s="2"/>
      <c r="F19" s="2"/>
    </row>
    <row r="20" spans="1:6" ht="24" customHeight="1" thickBot="1" x14ac:dyDescent="0.3">
      <c r="A20" s="11" t="s">
        <v>32</v>
      </c>
      <c r="B20" s="2"/>
      <c r="C20" s="2"/>
      <c r="D20" s="19" t="s">
        <v>33</v>
      </c>
      <c r="E20" s="18">
        <f>SUM(E21:E40)</f>
        <v>0</v>
      </c>
      <c r="F20" s="18">
        <f>SUM(F21:F40)</f>
        <v>0</v>
      </c>
    </row>
    <row r="21" spans="1:6" ht="24" customHeight="1" thickBot="1" x14ac:dyDescent="0.3">
      <c r="A21" s="11" t="s">
        <v>34</v>
      </c>
      <c r="B21" s="2"/>
      <c r="C21" s="2"/>
      <c r="D21" s="2"/>
      <c r="E21" s="2"/>
      <c r="F21" s="2"/>
    </row>
    <row r="22" spans="1:6" ht="24" customHeight="1" thickBot="1" x14ac:dyDescent="0.3">
      <c r="A22" s="10" t="s">
        <v>35</v>
      </c>
      <c r="B22" s="12"/>
      <c r="C22" s="12"/>
      <c r="D22" s="3" t="s">
        <v>36</v>
      </c>
      <c r="E22" s="2"/>
      <c r="F22" s="2"/>
    </row>
    <row r="23" spans="1:6" ht="24" customHeight="1" thickBot="1" x14ac:dyDescent="0.3">
      <c r="A23" s="11"/>
      <c r="B23" s="13"/>
      <c r="C23" s="13"/>
      <c r="D23" s="3" t="s">
        <v>37</v>
      </c>
      <c r="E23" s="2"/>
      <c r="F23" s="2"/>
    </row>
    <row r="24" spans="1:6" ht="24" customHeight="1" thickBot="1" x14ac:dyDescent="0.3">
      <c r="A24" s="11" t="s">
        <v>38</v>
      </c>
      <c r="B24" s="2"/>
      <c r="C24" s="2"/>
      <c r="D24" s="3" t="s">
        <v>39</v>
      </c>
      <c r="E24" s="2"/>
      <c r="F24" s="2"/>
    </row>
    <row r="25" spans="1:6" ht="24" customHeight="1" thickBot="1" x14ac:dyDescent="0.3">
      <c r="A25" s="11" t="s">
        <v>40</v>
      </c>
      <c r="B25" s="2"/>
      <c r="C25" s="2"/>
      <c r="D25" s="3" t="s">
        <v>41</v>
      </c>
      <c r="E25" s="2"/>
      <c r="F25" s="2"/>
    </row>
    <row r="26" spans="1:6" ht="24" customHeight="1" thickBot="1" x14ac:dyDescent="0.3">
      <c r="A26" s="11" t="s">
        <v>42</v>
      </c>
      <c r="B26" s="2"/>
      <c r="C26" s="2"/>
      <c r="D26" s="4" t="s">
        <v>43</v>
      </c>
      <c r="E26" s="2"/>
      <c r="F26" s="2"/>
    </row>
    <row r="27" spans="1:6" ht="24" customHeight="1" thickBot="1" x14ac:dyDescent="0.3">
      <c r="A27" s="11" t="s">
        <v>44</v>
      </c>
      <c r="B27" s="2"/>
      <c r="C27" s="2"/>
      <c r="D27" s="5" t="s">
        <v>45</v>
      </c>
      <c r="E27" s="2"/>
      <c r="F27" s="2"/>
    </row>
    <row r="28" spans="1:6" ht="24" customHeight="1" thickBot="1" x14ac:dyDescent="0.3">
      <c r="A28" s="11" t="s">
        <v>46</v>
      </c>
      <c r="B28" s="2"/>
      <c r="C28" s="2"/>
      <c r="D28" s="5"/>
      <c r="E28" s="2"/>
      <c r="F28" s="2"/>
    </row>
    <row r="29" spans="1:6" ht="24" customHeight="1" thickBot="1" x14ac:dyDescent="0.3">
      <c r="A29" s="11" t="s">
        <v>47</v>
      </c>
      <c r="B29" s="2"/>
      <c r="C29" s="2"/>
      <c r="D29" s="3" t="s">
        <v>48</v>
      </c>
      <c r="E29" s="2"/>
      <c r="F29" s="2"/>
    </row>
    <row r="30" spans="1:6" ht="30" customHeight="1" thickBot="1" x14ac:dyDescent="0.3">
      <c r="A30" s="17" t="s">
        <v>49</v>
      </c>
      <c r="B30" s="18">
        <f>SUM(B31:B34)</f>
        <v>0</v>
      </c>
      <c r="C30" s="18">
        <f>SUM(C31:C34)</f>
        <v>0</v>
      </c>
      <c r="D30" s="3" t="s">
        <v>50</v>
      </c>
      <c r="E30" s="2"/>
      <c r="F30" s="2"/>
    </row>
    <row r="31" spans="1:6" ht="24" customHeight="1" thickBot="1" x14ac:dyDescent="0.3">
      <c r="A31" s="11" t="s">
        <v>51</v>
      </c>
      <c r="B31" s="2"/>
      <c r="C31" s="2"/>
      <c r="D31" s="5" t="s">
        <v>52</v>
      </c>
      <c r="E31" s="2"/>
      <c r="F31" s="2"/>
    </row>
    <row r="32" spans="1:6" ht="24" customHeight="1" thickBot="1" x14ac:dyDescent="0.3">
      <c r="A32" s="11" t="s">
        <v>53</v>
      </c>
      <c r="B32" s="2"/>
      <c r="C32" s="2"/>
      <c r="D32" s="5" t="s">
        <v>54</v>
      </c>
      <c r="E32" s="2"/>
      <c r="F32" s="2"/>
    </row>
    <row r="33" spans="1:6" ht="24" customHeight="1" thickBot="1" x14ac:dyDescent="0.3">
      <c r="A33" s="11" t="s">
        <v>55</v>
      </c>
      <c r="B33" s="2"/>
      <c r="C33" s="2"/>
      <c r="D33" s="5" t="s">
        <v>56</v>
      </c>
      <c r="E33" s="2"/>
      <c r="F33" s="2"/>
    </row>
    <row r="34" spans="1:6" ht="24" customHeight="1" thickBot="1" x14ac:dyDescent="0.3">
      <c r="A34" s="11" t="s">
        <v>57</v>
      </c>
      <c r="B34" s="2"/>
      <c r="C34" s="2"/>
      <c r="D34" s="3" t="s">
        <v>58</v>
      </c>
      <c r="E34" s="2"/>
      <c r="F34" s="2"/>
    </row>
    <row r="35" spans="1:6" ht="30" customHeight="1" thickBot="1" x14ac:dyDescent="0.3">
      <c r="A35" s="17" t="s">
        <v>59</v>
      </c>
      <c r="B35" s="18">
        <f>SUM(B36:B40)</f>
        <v>0</v>
      </c>
      <c r="C35" s="18">
        <f>SUM(C36:C40)</f>
        <v>0</v>
      </c>
      <c r="D35" s="3"/>
      <c r="E35" s="2"/>
      <c r="F35" s="2"/>
    </row>
    <row r="36" spans="1:6" ht="24" customHeight="1" thickBot="1" x14ac:dyDescent="0.3">
      <c r="A36" s="11" t="s">
        <v>60</v>
      </c>
      <c r="B36" s="2"/>
      <c r="C36" s="2"/>
      <c r="D36" s="3" t="s">
        <v>61</v>
      </c>
      <c r="E36" s="2"/>
      <c r="F36" s="2"/>
    </row>
    <row r="37" spans="1:6" ht="24" customHeight="1" thickBot="1" x14ac:dyDescent="0.3">
      <c r="A37" s="11" t="s">
        <v>62</v>
      </c>
      <c r="B37" s="2"/>
      <c r="C37" s="2"/>
      <c r="D37" s="6"/>
      <c r="E37" s="2"/>
      <c r="F37" s="2"/>
    </row>
    <row r="38" spans="1:6" ht="24" customHeight="1" thickBot="1" x14ac:dyDescent="0.3">
      <c r="A38" s="11" t="s">
        <v>63</v>
      </c>
      <c r="B38" s="2"/>
      <c r="C38" s="2"/>
      <c r="D38" s="6"/>
      <c r="E38" s="2"/>
      <c r="F38" s="2"/>
    </row>
    <row r="39" spans="1:6" ht="24" customHeight="1" thickBot="1" x14ac:dyDescent="0.3">
      <c r="A39" s="11" t="s">
        <v>64</v>
      </c>
      <c r="B39" s="2"/>
      <c r="C39" s="2"/>
      <c r="D39" s="3"/>
      <c r="E39" s="2"/>
      <c r="F39" s="2"/>
    </row>
    <row r="40" spans="1:6" ht="28.5" customHeight="1" thickBot="1" x14ac:dyDescent="0.3">
      <c r="A40" s="20" t="s">
        <v>65</v>
      </c>
      <c r="B40" s="21"/>
      <c r="C40" s="21"/>
      <c r="D40" s="22"/>
      <c r="E40" s="21"/>
      <c r="F40" s="21"/>
    </row>
    <row r="41" spans="1:6" ht="30" customHeight="1" thickBot="1" x14ac:dyDescent="0.3">
      <c r="A41" s="17" t="s">
        <v>66</v>
      </c>
      <c r="B41" s="18">
        <f>SUM(B42:B45)</f>
        <v>0</v>
      </c>
      <c r="C41" s="18">
        <f>SUM(C42:C45)</f>
        <v>0</v>
      </c>
      <c r="D41" s="19" t="s">
        <v>67</v>
      </c>
      <c r="E41" s="18">
        <f>E42+E43+E44</f>
        <v>0</v>
      </c>
      <c r="F41" s="18">
        <f>F42+F43+F44</f>
        <v>0</v>
      </c>
    </row>
    <row r="42" spans="1:6" ht="24" customHeight="1" thickBot="1" x14ac:dyDescent="0.3">
      <c r="A42" s="11" t="s">
        <v>68</v>
      </c>
      <c r="B42" s="2"/>
      <c r="C42" s="2"/>
      <c r="D42" s="3" t="s">
        <v>69</v>
      </c>
      <c r="E42" s="2"/>
      <c r="F42" s="2"/>
    </row>
    <row r="43" spans="1:6" ht="24" customHeight="1" thickBot="1" x14ac:dyDescent="0.3">
      <c r="A43" s="11" t="s">
        <v>70</v>
      </c>
      <c r="B43" s="2"/>
      <c r="C43" s="2"/>
      <c r="D43" s="3" t="s">
        <v>71</v>
      </c>
      <c r="E43" s="2"/>
      <c r="F43" s="2"/>
    </row>
    <row r="44" spans="1:6" ht="24" customHeight="1" thickBot="1" x14ac:dyDescent="0.3">
      <c r="A44" s="11" t="s">
        <v>72</v>
      </c>
      <c r="B44" s="2"/>
      <c r="C44" s="2"/>
      <c r="D44" s="3" t="s">
        <v>73</v>
      </c>
      <c r="E44" s="2"/>
      <c r="F44" s="2"/>
    </row>
    <row r="45" spans="1:6" ht="24" customHeight="1" thickBot="1" x14ac:dyDescent="0.3">
      <c r="A45" s="11" t="s">
        <v>74</v>
      </c>
      <c r="B45" s="2"/>
      <c r="C45" s="2"/>
      <c r="D45" s="3"/>
      <c r="E45" s="2"/>
      <c r="F45" s="2"/>
    </row>
    <row r="46" spans="1:6" ht="30" customHeight="1" thickBot="1" x14ac:dyDescent="0.3">
      <c r="A46" s="17" t="s">
        <v>75</v>
      </c>
      <c r="B46" s="18">
        <f>SUM(B47:B48)</f>
        <v>0</v>
      </c>
      <c r="C46" s="18">
        <f>SUM(C47:C48)</f>
        <v>0</v>
      </c>
      <c r="D46" s="19" t="s">
        <v>76</v>
      </c>
      <c r="E46" s="18">
        <f>E47+E48</f>
        <v>0</v>
      </c>
      <c r="F46" s="18">
        <f>F47+F48</f>
        <v>0</v>
      </c>
    </row>
    <row r="47" spans="1:6" ht="39.75" customHeight="1" thickBot="1" x14ac:dyDescent="0.3">
      <c r="A47" s="11" t="s">
        <v>77</v>
      </c>
      <c r="B47" s="2"/>
      <c r="C47" s="2"/>
      <c r="D47" s="3" t="s">
        <v>78</v>
      </c>
      <c r="E47" s="15"/>
      <c r="F47" s="2"/>
    </row>
    <row r="48" spans="1:6" ht="37.5" customHeight="1" thickBot="1" x14ac:dyDescent="0.3">
      <c r="A48" s="11" t="s">
        <v>79</v>
      </c>
      <c r="B48" s="2"/>
      <c r="C48" s="2"/>
      <c r="D48" s="3" t="s">
        <v>80</v>
      </c>
      <c r="E48" s="15"/>
      <c r="F48" s="2"/>
    </row>
    <row r="49" spans="1:6" ht="40.5" customHeight="1" thickBot="1" x14ac:dyDescent="0.3">
      <c r="A49" s="7" t="s">
        <v>81</v>
      </c>
      <c r="B49" s="14">
        <f>B3+B10+B17+B30+B35+B41+B46</f>
        <v>0</v>
      </c>
      <c r="C49" s="14">
        <f>C3+C10+C17+C30+C35+C41+C46</f>
        <v>0</v>
      </c>
      <c r="D49" s="8" t="s">
        <v>82</v>
      </c>
      <c r="E49" s="14">
        <f>E3+E12+E20+E41+E46</f>
        <v>0</v>
      </c>
      <c r="F49" s="14">
        <f>F3+F12+F20+F41+F46</f>
        <v>0</v>
      </c>
    </row>
    <row r="50" spans="1:6" ht="10.5" customHeight="1" thickBot="1" x14ac:dyDescent="0.3">
      <c r="A50" s="13"/>
      <c r="B50" s="15"/>
      <c r="C50" s="15"/>
      <c r="D50" s="2"/>
      <c r="E50" s="15"/>
      <c r="F50" s="2"/>
    </row>
    <row r="51" spans="1:6" ht="30" customHeight="1" thickBot="1" x14ac:dyDescent="0.3">
      <c r="A51" s="13" t="s">
        <v>83</v>
      </c>
      <c r="B51" s="15">
        <f>SUM(B52:B54)</f>
        <v>0</v>
      </c>
      <c r="C51" s="15">
        <f>SUM(C52:C54)</f>
        <v>0</v>
      </c>
      <c r="D51" s="2" t="s">
        <v>84</v>
      </c>
      <c r="E51" s="15">
        <f>E52+E53+E54</f>
        <v>0</v>
      </c>
      <c r="F51" s="15">
        <f>F52+F53+F54</f>
        <v>0</v>
      </c>
    </row>
    <row r="52" spans="1:6" ht="24" customHeight="1" thickBot="1" x14ac:dyDescent="0.3">
      <c r="A52" s="11" t="s">
        <v>85</v>
      </c>
      <c r="B52" s="2"/>
      <c r="C52" s="2"/>
      <c r="D52" s="3" t="s">
        <v>86</v>
      </c>
      <c r="E52" s="2"/>
      <c r="F52" s="2"/>
    </row>
    <row r="53" spans="1:6" ht="24" customHeight="1" thickBot="1" x14ac:dyDescent="0.3">
      <c r="A53" s="11" t="s">
        <v>87</v>
      </c>
      <c r="B53" s="2"/>
      <c r="C53" s="2"/>
      <c r="D53" s="3" t="s">
        <v>88</v>
      </c>
      <c r="E53" s="2"/>
      <c r="F53" s="2"/>
    </row>
    <row r="54" spans="1:6" ht="24" customHeight="1" thickBot="1" x14ac:dyDescent="0.3">
      <c r="A54" s="11"/>
      <c r="B54" s="2"/>
      <c r="C54" s="2"/>
      <c r="D54" s="3" t="s">
        <v>89</v>
      </c>
      <c r="E54" s="2"/>
      <c r="F54" s="2"/>
    </row>
    <row r="55" spans="1:6" ht="30" customHeight="1" thickBot="1" x14ac:dyDescent="0.3">
      <c r="A55" s="7" t="s">
        <v>90</v>
      </c>
      <c r="B55" s="14">
        <f>B51</f>
        <v>0</v>
      </c>
      <c r="C55" s="14">
        <f>C51</f>
        <v>0</v>
      </c>
      <c r="D55" s="8" t="s">
        <v>91</v>
      </c>
      <c r="E55" s="14">
        <f>E51</f>
        <v>0</v>
      </c>
      <c r="F55" s="14">
        <f>F51</f>
        <v>0</v>
      </c>
    </row>
    <row r="56" spans="1:6" ht="30" customHeight="1" thickBot="1" x14ac:dyDescent="0.3">
      <c r="A56" s="13" t="s">
        <v>92</v>
      </c>
      <c r="B56" s="15">
        <f>SUM(B57:B61)</f>
        <v>0</v>
      </c>
      <c r="C56" s="15">
        <f>SUM(C57:C61)</f>
        <v>0</v>
      </c>
      <c r="D56" s="2" t="s">
        <v>93</v>
      </c>
      <c r="E56" s="15">
        <f>E57+E58+E59</f>
        <v>0</v>
      </c>
      <c r="F56" s="15">
        <f>F57+F58+F59</f>
        <v>0</v>
      </c>
    </row>
    <row r="57" spans="1:6" ht="24" customHeight="1" thickBot="1" x14ac:dyDescent="0.3">
      <c r="A57" s="11" t="s">
        <v>94</v>
      </c>
      <c r="B57" s="2"/>
      <c r="C57" s="2"/>
      <c r="D57" s="3" t="s">
        <v>95</v>
      </c>
      <c r="E57" s="2"/>
      <c r="F57" s="2"/>
    </row>
    <row r="58" spans="1:6" ht="24" customHeight="1" thickBot="1" x14ac:dyDescent="0.3">
      <c r="A58" s="11" t="s">
        <v>96</v>
      </c>
      <c r="B58" s="2"/>
      <c r="C58" s="2"/>
      <c r="D58" s="3" t="s">
        <v>97</v>
      </c>
      <c r="E58" s="2"/>
      <c r="F58" s="2"/>
    </row>
    <row r="59" spans="1:6" ht="24" customHeight="1" thickBot="1" x14ac:dyDescent="0.3">
      <c r="A59" s="11" t="s">
        <v>98</v>
      </c>
      <c r="B59" s="2"/>
      <c r="C59" s="2"/>
      <c r="D59" s="3" t="s">
        <v>99</v>
      </c>
      <c r="E59" s="2"/>
      <c r="F59" s="2"/>
    </row>
    <row r="60" spans="1:6" ht="24" customHeight="1" thickBot="1" x14ac:dyDescent="0.3">
      <c r="A60" s="11" t="s">
        <v>100</v>
      </c>
      <c r="B60" s="2"/>
      <c r="C60" s="2"/>
      <c r="D60" s="3"/>
      <c r="E60" s="2"/>
      <c r="F60" s="2"/>
    </row>
    <row r="61" spans="1:6" ht="17.25" customHeight="1" thickBot="1" x14ac:dyDescent="0.3">
      <c r="A61" s="11"/>
      <c r="B61" s="2"/>
      <c r="C61" s="2"/>
      <c r="D61" s="3"/>
      <c r="E61" s="2"/>
      <c r="F61" s="2"/>
    </row>
    <row r="62" spans="1:6" ht="30" customHeight="1" thickBot="1" x14ac:dyDescent="0.3">
      <c r="A62" s="7" t="s">
        <v>101</v>
      </c>
      <c r="B62" s="14">
        <f>B56</f>
        <v>0</v>
      </c>
      <c r="C62" s="14">
        <f>C56</f>
        <v>0</v>
      </c>
      <c r="D62" s="8" t="s">
        <v>102</v>
      </c>
      <c r="E62" s="14">
        <f>E56</f>
        <v>0</v>
      </c>
      <c r="F62" s="14">
        <f>F56</f>
        <v>0</v>
      </c>
    </row>
    <row r="63" spans="1:6" ht="15" customHeight="1" thickBot="1" x14ac:dyDescent="0.3">
      <c r="A63" s="11"/>
      <c r="B63" s="2"/>
      <c r="C63" s="2"/>
      <c r="D63" s="2"/>
      <c r="E63" s="2"/>
      <c r="F63" s="2"/>
    </row>
    <row r="64" spans="1:6" ht="40.5" customHeight="1" thickBot="1" x14ac:dyDescent="0.3">
      <c r="A64" s="11"/>
      <c r="B64" s="2"/>
      <c r="C64" s="2"/>
      <c r="D64" s="8" t="s">
        <v>103</v>
      </c>
      <c r="E64" s="14">
        <f>E65</f>
        <v>0</v>
      </c>
      <c r="F64" s="14">
        <f>F65</f>
        <v>0</v>
      </c>
    </row>
    <row r="65" spans="1:6" ht="15.75" customHeight="1" thickBot="1" x14ac:dyDescent="0.3">
      <c r="A65" s="11"/>
      <c r="B65" s="2"/>
      <c r="C65" s="2"/>
      <c r="D65" s="2"/>
      <c r="E65" s="2"/>
      <c r="F65" s="2"/>
    </row>
    <row r="66" spans="1:6" ht="30" customHeight="1" thickBot="1" x14ac:dyDescent="0.3">
      <c r="A66" s="7" t="s">
        <v>104</v>
      </c>
      <c r="B66" s="14">
        <f>B49+B55+B62</f>
        <v>0</v>
      </c>
      <c r="C66" s="14">
        <f>C49+C55+C62</f>
        <v>0</v>
      </c>
      <c r="D66" s="8" t="s">
        <v>105</v>
      </c>
      <c r="E66" s="14">
        <f>E49+E55+E62+E64</f>
        <v>0</v>
      </c>
      <c r="F66" s="14">
        <f>F49+F55+F62+F64</f>
        <v>0</v>
      </c>
    </row>
    <row r="67" spans="1:6" ht="15" customHeight="1" thickBot="1" x14ac:dyDescent="0.3">
      <c r="A67" s="11"/>
      <c r="B67" s="2"/>
      <c r="C67" s="2"/>
      <c r="D67" s="2"/>
      <c r="E67" s="2"/>
      <c r="F67" s="2"/>
    </row>
    <row r="68" spans="1:6" ht="30" customHeight="1" thickBot="1" x14ac:dyDescent="0.3">
      <c r="A68" s="7" t="s">
        <v>106</v>
      </c>
      <c r="B68" s="14">
        <f>B69+B70</f>
        <v>0</v>
      </c>
      <c r="C68" s="14">
        <f>C69+C70</f>
        <v>0</v>
      </c>
      <c r="D68" s="8" t="s">
        <v>107</v>
      </c>
      <c r="E68" s="14">
        <f>E69+E70</f>
        <v>0</v>
      </c>
      <c r="F68" s="14">
        <f>F69+F70</f>
        <v>0</v>
      </c>
    </row>
    <row r="69" spans="1:6" ht="24" customHeight="1" thickBot="1" x14ac:dyDescent="0.3">
      <c r="A69" s="11" t="s">
        <v>108</v>
      </c>
      <c r="B69" s="2"/>
      <c r="C69" s="2"/>
      <c r="D69" s="3" t="s">
        <v>108</v>
      </c>
      <c r="E69" s="2"/>
      <c r="F69" s="2"/>
    </row>
    <row r="70" spans="1:6" ht="24" customHeight="1" thickBot="1" x14ac:dyDescent="0.3">
      <c r="A70" s="11" t="s">
        <v>109</v>
      </c>
      <c r="B70" s="2"/>
      <c r="C70" s="2"/>
      <c r="D70" s="3" t="s">
        <v>109</v>
      </c>
      <c r="E70" s="2"/>
      <c r="F70" s="2"/>
    </row>
    <row r="71" spans="1:6" ht="15.75" thickBot="1" x14ac:dyDescent="0.3"/>
    <row r="72" spans="1:6" ht="30.75" customHeight="1" thickBot="1" x14ac:dyDescent="0.3">
      <c r="A72" s="31" t="s">
        <v>115</v>
      </c>
      <c r="B72" s="32"/>
      <c r="C72" s="32"/>
      <c r="D72" s="28"/>
      <c r="E72" s="27">
        <f>E66-B66</f>
        <v>0</v>
      </c>
      <c r="F72" s="28"/>
    </row>
    <row r="73" spans="1:6" ht="33" customHeight="1" thickBot="1" x14ac:dyDescent="0.3">
      <c r="A73" s="31" t="s">
        <v>114</v>
      </c>
      <c r="B73" s="32"/>
      <c r="C73" s="32"/>
      <c r="D73" s="32"/>
      <c r="E73" s="27">
        <f>F67-C67</f>
        <v>0</v>
      </c>
      <c r="F73" s="28"/>
    </row>
    <row r="74" spans="1:6" ht="15.75" x14ac:dyDescent="0.25">
      <c r="A74" s="23"/>
      <c r="B74" s="29"/>
    </row>
    <row r="75" spans="1:6" x14ac:dyDescent="0.25">
      <c r="A75" s="24"/>
      <c r="B75" s="30"/>
    </row>
    <row r="76" spans="1:6" x14ac:dyDescent="0.25">
      <c r="A76" s="25" t="s">
        <v>110</v>
      </c>
      <c r="D76" s="25" t="s">
        <v>111</v>
      </c>
    </row>
    <row r="77" spans="1:6" x14ac:dyDescent="0.25">
      <c r="B77" s="26"/>
    </row>
  </sheetData>
  <mergeCells count="5">
    <mergeCell ref="E72:F72"/>
    <mergeCell ref="E73:F73"/>
    <mergeCell ref="B74:B75"/>
    <mergeCell ref="A72:D72"/>
    <mergeCell ref="A73:D73"/>
  </mergeCells>
  <pageMargins left="0" right="0" top="0.59055118110236227" bottom="0" header="0" footer="0"/>
  <pageSetup paperSize="9" scale="85" orientation="portrait" r:id="rId1"/>
  <headerFooter differentOddEven="1">
    <oddHeader xml:space="preserve">&amp;C&amp;"Times New Roman,Gras"&amp;12COMPTES  DE L'ASSOCIATION&amp;"Times New Roman,Normal"&amp;14  &amp;"-,Normal"&amp;11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Mairie de NIORT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PERLADE Dominique</dc:creator>
  <cp:lastModifiedBy>PERLADE Dominique</cp:lastModifiedBy>
  <cp:lastPrinted>2019-10-17T10:10:44Z</cp:lastPrinted>
  <dcterms:created xsi:type="dcterms:W3CDTF">2018-09-14T14:01:41Z</dcterms:created>
  <dcterms:modified xsi:type="dcterms:W3CDTF">2024-10-14T13:43:12Z</dcterms:modified>
</cp:coreProperties>
</file>